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3164" yWindow="-144" windowWidth="10056" windowHeight="9516" tabRatio="500"/>
  </bookViews>
  <sheets>
    <sheet name="本科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F18" i="1"/>
  <c r="D20" i="1"/>
  <c r="F4" i="1"/>
  <c r="D4" i="1"/>
</calcChain>
</file>

<file path=xl/sharedStrings.xml><?xml version="1.0" encoding="utf-8"?>
<sst xmlns="http://schemas.openxmlformats.org/spreadsheetml/2006/main" count="65" uniqueCount="49">
  <si>
    <t>专业名称</t>
  </si>
  <si>
    <t>学分</t>
  </si>
  <si>
    <t>学费
(元)</t>
    <phoneticPr fontId="5" type="noConversion"/>
  </si>
  <si>
    <t>预收书费(元)</t>
    <phoneticPr fontId="5" type="noConversion"/>
  </si>
  <si>
    <t>总计
(元)</t>
    <phoneticPr fontId="5" type="noConversion"/>
  </si>
  <si>
    <t>课程名称</t>
  </si>
  <si>
    <t>上海开放大学浦东东校</t>
    <phoneticPr fontId="5" type="noConversion"/>
  </si>
  <si>
    <t>教育教学部</t>
    <phoneticPr fontId="5" type="noConversion"/>
  </si>
  <si>
    <t>年级</t>
    <phoneticPr fontId="3" type="noConversion"/>
  </si>
  <si>
    <t>上海开放大学浦东东校</t>
    <rPh sb="0" eb="1">
      <t>shang hai</t>
    </rPh>
    <rPh sb="2" eb="3">
      <t>kai fang da xue</t>
    </rPh>
    <rPh sb="6" eb="7">
      <t>pu dong</t>
    </rPh>
    <rPh sb="8" eb="9">
      <t>dong xiao</t>
    </rPh>
    <phoneticPr fontId="3" type="noConversion"/>
  </si>
  <si>
    <t>毕业设计（工商本）、经济学与生活</t>
  </si>
  <si>
    <t>2017春</t>
    <phoneticPr fontId="3" type="noConversion"/>
  </si>
  <si>
    <t>工商管理</t>
    <phoneticPr fontId="3" type="noConversion"/>
  </si>
  <si>
    <t>2017春</t>
    <phoneticPr fontId="3" type="noConversion"/>
  </si>
  <si>
    <t>行政管理</t>
    <phoneticPr fontId="3" type="noConversion"/>
  </si>
  <si>
    <t>毕业论文、经济学与生活、资产评估</t>
  </si>
  <si>
    <t>会计学</t>
    <phoneticPr fontId="3" type="noConversion"/>
  </si>
  <si>
    <t>毕业论文（社会工作）</t>
  </si>
  <si>
    <t>社会工作</t>
    <phoneticPr fontId="3" type="noConversion"/>
  </si>
  <si>
    <t>物流管理</t>
    <phoneticPr fontId="3" type="noConversion"/>
  </si>
  <si>
    <t>经济学与生活、流通概论、企业战略管理、社会实践</t>
  </si>
  <si>
    <t>2017秋</t>
    <phoneticPr fontId="3" type="noConversion"/>
  </si>
  <si>
    <t>经济学与生活、社会保障学、社会调查</t>
  </si>
  <si>
    <t>财务案例分析、会计管理模拟实验、经济学与生活、审计案例分析、中华文化概说、资产评估</t>
  </si>
  <si>
    <t>高级商务英语写作、高级商务英语阅读、国际贸易实务（本）、国际商务交际</t>
  </si>
  <si>
    <t>商务英语（国际商务方向）</t>
  </si>
  <si>
    <t>经济学与生活、人类成长与社会环境、社会统计学</t>
  </si>
  <si>
    <t>社会工作</t>
    <phoneticPr fontId="3" type="noConversion"/>
  </si>
  <si>
    <t>物流管理</t>
    <phoneticPr fontId="3" type="noConversion"/>
  </si>
  <si>
    <t>2018春</t>
    <phoneticPr fontId="3" type="noConversion"/>
  </si>
  <si>
    <t>工商管理</t>
    <phoneticPr fontId="3" type="noConversion"/>
  </si>
  <si>
    <t>2018-2019学年第二学期国开本科开设课程及收费标准（不包括重修、重考课程）</t>
    <rPh sb="9" eb="10">
      <t>xue nian</t>
    </rPh>
    <rPh sb="11" eb="12">
      <t>di yi xue qi</t>
    </rPh>
    <phoneticPr fontId="3" type="noConversion"/>
  </si>
  <si>
    <t>毕业作业</t>
  </si>
  <si>
    <t>毕业作业(物流)、经济学与生活</t>
  </si>
  <si>
    <t>ERP原理与应用、港口作业技术、经济学与生活、流通概论、社会调查(物流)</t>
  </si>
  <si>
    <t>管理案例分析、计算机应用基础(本)、企业战略管理、现代管理专题、小企业管理</t>
  </si>
  <si>
    <t>财税法规专题、财务案例分析、计算机应用基础(本)、企业集团财务管理、审计学</t>
  </si>
  <si>
    <t>会计学</t>
    <phoneticPr fontId="3" type="noConversion"/>
  </si>
  <si>
    <t>采购管理、成本管理、管理英语3、计算机应用基础(本)、物流系统设计、运输管理</t>
  </si>
  <si>
    <t>物流管理</t>
    <phoneticPr fontId="3" type="noConversion"/>
  </si>
  <si>
    <t>财务管理＃、公司概论、管理英语3、计算机应用基础(本)、马克思主义基本原理概论、人力资源管理、项目管理</t>
  </si>
  <si>
    <t>2018秋</t>
    <phoneticPr fontId="3" type="noConversion"/>
  </si>
  <si>
    <t>财务报表分析、成本会计＃、管理会计＃、会计制度设计、计算机应用基础(本)、马克思主义基本原理概论、企业集团财务管理、管理英语3</t>
  </si>
  <si>
    <t>会计学</t>
    <phoneticPr fontId="3" type="noConversion"/>
  </si>
  <si>
    <t>商务英语</t>
  </si>
  <si>
    <t>高级英语（2）、高级英语听说（2）、高级英语阅读（2）、经济学与生活、马克思主义基本原理概论</t>
  </si>
  <si>
    <t>22+4</t>
    <phoneticPr fontId="3" type="noConversion"/>
  </si>
  <si>
    <t>22+8</t>
    <phoneticPr fontId="3" type="noConversion"/>
  </si>
  <si>
    <t>二O一九年一月</t>
    <rPh sb="5" eb="6">
      <t>liu</t>
    </rPh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</si>
</sst>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G24" sqref="G24"/>
    </sheetView>
  </sheetViews>
  <sheetFormatPr defaultColWidth="10.796875" defaultRowHeight="15.6" x14ac:dyDescent="0.25"/>
  <cols>
    <col min="1" max="1" width="6" style="7" bestFit="1" customWidth="1"/>
    <col min="2" max="2" width="10.5" style="7" customWidth="1"/>
    <col min="3" max="4" width="4.796875" style="7" bestFit="1" customWidth="1"/>
    <col min="5" max="5" width="3.8984375" style="7" customWidth="1"/>
    <col min="6" max="6" width="4.796875" style="7" bestFit="1" customWidth="1"/>
    <col min="7" max="7" width="42.09765625" style="16" customWidth="1"/>
    <col min="8" max="16384" width="10.796875" style="7"/>
  </cols>
  <sheetData>
    <row r="1" spans="1:7" x14ac:dyDescent="0.25">
      <c r="A1" s="26" t="s">
        <v>9</v>
      </c>
      <c r="B1" s="27"/>
      <c r="C1" s="27"/>
      <c r="D1" s="27"/>
      <c r="E1" s="27"/>
      <c r="F1" s="27"/>
      <c r="G1" s="28"/>
    </row>
    <row r="2" spans="1:7" ht="16.2" thickBot="1" x14ac:dyDescent="0.3">
      <c r="A2" s="23" t="s">
        <v>31</v>
      </c>
      <c r="B2" s="24"/>
      <c r="C2" s="24"/>
      <c r="D2" s="24"/>
      <c r="E2" s="24"/>
      <c r="F2" s="24"/>
      <c r="G2" s="25"/>
    </row>
    <row r="3" spans="1:7" ht="31.2" customHeight="1" x14ac:dyDescent="0.25">
      <c r="A3" s="5" t="s">
        <v>8</v>
      </c>
      <c r="B3" s="8" t="s">
        <v>0</v>
      </c>
      <c r="C3" s="8" t="s">
        <v>1</v>
      </c>
      <c r="D3" s="8" t="s">
        <v>2</v>
      </c>
      <c r="E3" s="9" t="s">
        <v>3</v>
      </c>
      <c r="F3" s="8" t="s">
        <v>4</v>
      </c>
      <c r="G3" s="8" t="s">
        <v>5</v>
      </c>
    </row>
    <row r="4" spans="1:7" x14ac:dyDescent="0.25">
      <c r="A4" s="5" t="s">
        <v>11</v>
      </c>
      <c r="B4" s="19" t="s">
        <v>12</v>
      </c>
      <c r="C4" s="1">
        <v>7</v>
      </c>
      <c r="D4" s="1">
        <f>C4*160</f>
        <v>1120</v>
      </c>
      <c r="E4" s="12">
        <v>0</v>
      </c>
      <c r="F4" s="3">
        <f>D4+E4</f>
        <v>1120</v>
      </c>
      <c r="G4" s="21" t="s">
        <v>10</v>
      </c>
    </row>
    <row r="5" spans="1:7" x14ac:dyDescent="0.25">
      <c r="A5" s="1" t="s">
        <v>13</v>
      </c>
      <c r="B5" s="19" t="s">
        <v>14</v>
      </c>
      <c r="C5" s="1">
        <v>5</v>
      </c>
      <c r="D5" s="1">
        <f t="shared" ref="D5:D20" si="0">C5*160</f>
        <v>800</v>
      </c>
      <c r="E5" s="12">
        <v>50</v>
      </c>
      <c r="F5" s="3">
        <f t="shared" ref="F5:F20" si="1">D5+E5</f>
        <v>850</v>
      </c>
      <c r="G5" s="21" t="s">
        <v>32</v>
      </c>
    </row>
    <row r="6" spans="1:7" x14ac:dyDescent="0.25">
      <c r="A6" s="1" t="s">
        <v>13</v>
      </c>
      <c r="B6" s="19" t="s">
        <v>16</v>
      </c>
      <c r="C6" s="1">
        <v>10</v>
      </c>
      <c r="D6" s="1">
        <f t="shared" si="0"/>
        <v>1600</v>
      </c>
      <c r="E6" s="12">
        <v>100</v>
      </c>
      <c r="F6" s="3">
        <f t="shared" si="1"/>
        <v>1700</v>
      </c>
      <c r="G6" s="21" t="s">
        <v>15</v>
      </c>
    </row>
    <row r="7" spans="1:7" x14ac:dyDescent="0.25">
      <c r="A7" s="1" t="s">
        <v>13</v>
      </c>
      <c r="B7" s="19" t="s">
        <v>18</v>
      </c>
      <c r="C7" s="2">
        <v>5</v>
      </c>
      <c r="D7" s="1">
        <f t="shared" si="0"/>
        <v>800</v>
      </c>
      <c r="E7" s="20">
        <v>0</v>
      </c>
      <c r="F7" s="3">
        <f t="shared" si="1"/>
        <v>800</v>
      </c>
      <c r="G7" s="21" t="s">
        <v>17</v>
      </c>
    </row>
    <row r="8" spans="1:7" x14ac:dyDescent="0.25">
      <c r="A8" s="1" t="s">
        <v>13</v>
      </c>
      <c r="B8" s="19" t="s">
        <v>19</v>
      </c>
      <c r="C8" s="3">
        <v>7</v>
      </c>
      <c r="D8" s="1">
        <f t="shared" si="0"/>
        <v>1120</v>
      </c>
      <c r="E8" s="3">
        <v>0</v>
      </c>
      <c r="F8" s="3">
        <f t="shared" si="1"/>
        <v>1120</v>
      </c>
      <c r="G8" s="21" t="s">
        <v>33</v>
      </c>
    </row>
    <row r="9" spans="1:7" x14ac:dyDescent="0.25">
      <c r="A9" s="5" t="s">
        <v>21</v>
      </c>
      <c r="B9" s="19" t="s">
        <v>12</v>
      </c>
      <c r="C9" s="4">
        <v>13</v>
      </c>
      <c r="D9" s="1">
        <f t="shared" si="0"/>
        <v>2080</v>
      </c>
      <c r="E9" s="4">
        <v>50</v>
      </c>
      <c r="F9" s="3">
        <f t="shared" si="1"/>
        <v>2130</v>
      </c>
      <c r="G9" s="21" t="s">
        <v>20</v>
      </c>
    </row>
    <row r="10" spans="1:7" ht="22.2" customHeight="1" x14ac:dyDescent="0.25">
      <c r="A10" s="5" t="s">
        <v>21</v>
      </c>
      <c r="B10" s="19" t="s">
        <v>14</v>
      </c>
      <c r="C10" s="5">
        <v>9</v>
      </c>
      <c r="D10" s="1">
        <f t="shared" si="0"/>
        <v>1440</v>
      </c>
      <c r="E10" s="5">
        <v>50</v>
      </c>
      <c r="F10" s="3">
        <f t="shared" si="1"/>
        <v>1490</v>
      </c>
      <c r="G10" s="21" t="s">
        <v>22</v>
      </c>
    </row>
    <row r="11" spans="1:7" ht="28.8" customHeight="1" x14ac:dyDescent="0.25">
      <c r="A11" s="5" t="s">
        <v>21</v>
      </c>
      <c r="B11" s="19" t="s">
        <v>16</v>
      </c>
      <c r="C11" s="1">
        <v>17</v>
      </c>
      <c r="D11" s="1">
        <f t="shared" si="0"/>
        <v>2720</v>
      </c>
      <c r="E11" s="1">
        <v>200</v>
      </c>
      <c r="F11" s="3">
        <f t="shared" si="1"/>
        <v>2920</v>
      </c>
      <c r="G11" s="21" t="s">
        <v>23</v>
      </c>
    </row>
    <row r="12" spans="1:7" ht="25.8" customHeight="1" x14ac:dyDescent="0.25">
      <c r="A12" s="5" t="s">
        <v>21</v>
      </c>
      <c r="B12" s="19" t="s">
        <v>25</v>
      </c>
      <c r="C12" s="1">
        <v>16</v>
      </c>
      <c r="D12" s="1">
        <f t="shared" si="0"/>
        <v>2560</v>
      </c>
      <c r="E12" s="1">
        <v>150</v>
      </c>
      <c r="F12" s="3">
        <f t="shared" si="1"/>
        <v>2710</v>
      </c>
      <c r="G12" s="21" t="s">
        <v>24</v>
      </c>
    </row>
    <row r="13" spans="1:7" x14ac:dyDescent="0.25">
      <c r="A13" s="5" t="s">
        <v>21</v>
      </c>
      <c r="B13" s="19" t="s">
        <v>27</v>
      </c>
      <c r="C13" s="1">
        <v>9</v>
      </c>
      <c r="D13" s="1">
        <f t="shared" si="0"/>
        <v>1440</v>
      </c>
      <c r="E13" s="1">
        <v>100</v>
      </c>
      <c r="F13" s="3">
        <f t="shared" si="1"/>
        <v>1540</v>
      </c>
      <c r="G13" s="21" t="s">
        <v>26</v>
      </c>
    </row>
    <row r="14" spans="1:7" ht="27.6" customHeight="1" x14ac:dyDescent="0.25">
      <c r="A14" s="5" t="s">
        <v>21</v>
      </c>
      <c r="B14" s="19" t="s">
        <v>28</v>
      </c>
      <c r="C14" s="2">
        <v>16</v>
      </c>
      <c r="D14" s="1">
        <f t="shared" si="0"/>
        <v>2560</v>
      </c>
      <c r="E14" s="2">
        <v>200</v>
      </c>
      <c r="F14" s="3">
        <f t="shared" si="1"/>
        <v>2760</v>
      </c>
      <c r="G14" s="22" t="s">
        <v>34</v>
      </c>
    </row>
    <row r="15" spans="1:7" ht="24" x14ac:dyDescent="0.25">
      <c r="A15" s="5" t="s">
        <v>29</v>
      </c>
      <c r="B15" s="19" t="s">
        <v>30</v>
      </c>
      <c r="C15" s="3">
        <v>18</v>
      </c>
      <c r="D15" s="1">
        <f t="shared" si="0"/>
        <v>2880</v>
      </c>
      <c r="E15" s="3">
        <v>200</v>
      </c>
      <c r="F15" s="3">
        <f t="shared" si="1"/>
        <v>3080</v>
      </c>
      <c r="G15" s="22" t="s">
        <v>35</v>
      </c>
    </row>
    <row r="16" spans="1:7" ht="21.6" x14ac:dyDescent="0.25">
      <c r="A16" s="5" t="s">
        <v>29</v>
      </c>
      <c r="B16" s="18" t="s">
        <v>37</v>
      </c>
      <c r="C16" s="5">
        <v>17</v>
      </c>
      <c r="D16" s="1">
        <f t="shared" si="0"/>
        <v>2720</v>
      </c>
      <c r="E16" s="5">
        <v>200</v>
      </c>
      <c r="F16" s="3">
        <f t="shared" si="1"/>
        <v>2920</v>
      </c>
      <c r="G16" s="11" t="s">
        <v>36</v>
      </c>
    </row>
    <row r="17" spans="1:7" ht="21.6" x14ac:dyDescent="0.25">
      <c r="A17" s="5" t="s">
        <v>29</v>
      </c>
      <c r="B17" s="18" t="s">
        <v>39</v>
      </c>
      <c r="C17" s="1">
        <v>21</v>
      </c>
      <c r="D17" s="1">
        <f t="shared" si="0"/>
        <v>3360</v>
      </c>
      <c r="E17" s="1">
        <v>250</v>
      </c>
      <c r="F17" s="3">
        <f t="shared" si="1"/>
        <v>3610</v>
      </c>
      <c r="G17" s="11" t="s">
        <v>38</v>
      </c>
    </row>
    <row r="18" spans="1:7" ht="34.200000000000003" customHeight="1" x14ac:dyDescent="0.25">
      <c r="A18" s="13" t="s">
        <v>41</v>
      </c>
      <c r="B18" s="19" t="s">
        <v>12</v>
      </c>
      <c r="C18" s="2" t="s">
        <v>46</v>
      </c>
      <c r="D18" s="1">
        <v>3520</v>
      </c>
      <c r="E18" s="2">
        <v>250</v>
      </c>
      <c r="F18" s="3">
        <f t="shared" si="1"/>
        <v>3770</v>
      </c>
      <c r="G18" s="17" t="s">
        <v>40</v>
      </c>
    </row>
    <row r="19" spans="1:7" ht="33.6" x14ac:dyDescent="0.25">
      <c r="A19" s="13" t="s">
        <v>41</v>
      </c>
      <c r="B19" s="18" t="s">
        <v>43</v>
      </c>
      <c r="C19" s="3" t="s">
        <v>47</v>
      </c>
      <c r="D19" s="1">
        <f>3520</f>
        <v>3520</v>
      </c>
      <c r="E19" s="3">
        <v>250</v>
      </c>
      <c r="F19" s="3">
        <f t="shared" si="1"/>
        <v>3770</v>
      </c>
      <c r="G19" s="14" t="s">
        <v>42</v>
      </c>
    </row>
    <row r="20" spans="1:7" ht="22.8" x14ac:dyDescent="0.25">
      <c r="A20" s="13" t="s">
        <v>41</v>
      </c>
      <c r="B20" s="18" t="s">
        <v>44</v>
      </c>
      <c r="C20" s="4">
        <v>16</v>
      </c>
      <c r="D20" s="1">
        <f t="shared" si="0"/>
        <v>2560</v>
      </c>
      <c r="E20" s="4">
        <v>200</v>
      </c>
      <c r="F20" s="3">
        <f t="shared" si="1"/>
        <v>2760</v>
      </c>
      <c r="G20" s="14" t="s">
        <v>45</v>
      </c>
    </row>
    <row r="21" spans="1:7" x14ac:dyDescent="0.25">
      <c r="A21" s="10"/>
      <c r="B21" s="6"/>
      <c r="C21" s="6"/>
      <c r="D21" s="6"/>
      <c r="E21" s="6"/>
      <c r="F21" s="6"/>
      <c r="G21" s="15" t="s">
        <v>6</v>
      </c>
    </row>
    <row r="22" spans="1:7" x14ac:dyDescent="0.25">
      <c r="A22" s="6"/>
      <c r="B22" s="6"/>
      <c r="C22" s="6"/>
      <c r="D22" s="6"/>
      <c r="E22" s="6"/>
      <c r="F22" s="6"/>
      <c r="G22" s="15" t="s">
        <v>7</v>
      </c>
    </row>
    <row r="23" spans="1:7" x14ac:dyDescent="0.25">
      <c r="A23" s="6"/>
      <c r="B23" s="6"/>
      <c r="C23" s="6"/>
      <c r="D23" s="6"/>
      <c r="E23" s="6"/>
      <c r="F23" s="6"/>
      <c r="G23" s="15" t="s">
        <v>48</v>
      </c>
    </row>
  </sheetData>
  <mergeCells count="2">
    <mergeCell ref="A2:G2"/>
    <mergeCell ref="A1:G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user</cp:lastModifiedBy>
  <cp:lastPrinted>2018-01-09T06:07:43Z</cp:lastPrinted>
  <dcterms:created xsi:type="dcterms:W3CDTF">2017-06-24T13:16:21Z</dcterms:created>
  <dcterms:modified xsi:type="dcterms:W3CDTF">2019-01-15T07:52:32Z</dcterms:modified>
</cp:coreProperties>
</file>